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0223A0" sheetId="1" r:id="rId1"/>
  </sheets>
  <calcPr calcId="124519"/>
</workbook>
</file>

<file path=xl/calcChain.xml><?xml version="1.0" encoding="utf-8"?>
<calcChain xmlns="http://schemas.openxmlformats.org/spreadsheetml/2006/main">
  <c r="O70" i="1"/>
  <c r="M70"/>
  <c r="L70"/>
  <c r="K70"/>
  <c r="J70"/>
  <c r="E70"/>
  <c r="H70"/>
  <c r="G70"/>
  <c r="D70"/>
  <c r="C70"/>
  <c r="B70"/>
  <c r="O36"/>
  <c r="M36"/>
  <c r="L36"/>
  <c r="K36"/>
  <c r="J36"/>
  <c r="I36"/>
  <c r="H36"/>
  <c r="G36"/>
  <c r="F36"/>
  <c r="E36"/>
  <c r="D36"/>
  <c r="C36"/>
  <c r="B36"/>
</calcChain>
</file>

<file path=xl/sharedStrings.xml><?xml version="1.0" encoding="utf-8"?>
<sst xmlns="http://schemas.openxmlformats.org/spreadsheetml/2006/main" count="164" uniqueCount="34">
  <si>
    <t>Посуточный архив</t>
  </si>
  <si>
    <t>Дата</t>
  </si>
  <si>
    <t>Qпотр</t>
  </si>
  <si>
    <t>Ошибки Тепло</t>
  </si>
  <si>
    <t>Наработка Тепло</t>
  </si>
  <si>
    <t>Ошибки ГВС</t>
  </si>
  <si>
    <t>Наработка ГВС</t>
  </si>
  <si>
    <t>Ошибки ХВС</t>
  </si>
  <si>
    <t>Наработка ХВС</t>
  </si>
  <si>
    <t>Ошибки Теп лето</t>
  </si>
  <si>
    <t>Наработка Теп лето</t>
  </si>
  <si>
    <t>ОТОПЛЕНИЕ</t>
  </si>
  <si>
    <t>ГВС</t>
  </si>
  <si>
    <t>ХВС</t>
  </si>
  <si>
    <t>Прибор: КАРАТ-307</t>
  </si>
  <si>
    <t>Объем подача</t>
  </si>
  <si>
    <t>Объем обратка</t>
  </si>
  <si>
    <t>Температура подача</t>
  </si>
  <si>
    <t>Температура обратка</t>
  </si>
  <si>
    <t>d температуры</t>
  </si>
  <si>
    <t>Давление подача</t>
  </si>
  <si>
    <t>Давление обратка</t>
  </si>
  <si>
    <t>Тепловая энергия подача</t>
  </si>
  <si>
    <t>Тепловая энергия обратка</t>
  </si>
  <si>
    <t>Масса подача</t>
  </si>
  <si>
    <t>Масса обратка</t>
  </si>
  <si>
    <t>ИТОГО:</t>
  </si>
  <si>
    <t>Тепловая энергия</t>
  </si>
  <si>
    <t>Масса</t>
  </si>
  <si>
    <t>Температура</t>
  </si>
  <si>
    <t>Объем</t>
  </si>
  <si>
    <t>Ok</t>
  </si>
  <si>
    <t>Серийный номер: 04194213</t>
  </si>
  <si>
    <t>Адрес: СВЕРДЛОВА 19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</si>
</sst>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Segoe UI Light"/>
      <family val="2"/>
      <charset val="204"/>
    </font>
    <font>
      <sz val="10"/>
      <color theme="1"/>
      <name val="Segoe UI Light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10" xfId="0" applyBorder="1"/>
    <xf numFmtId="0" fontId="0" fillId="0" borderId="12" xfId="0" applyBorder="1"/>
    <xf numFmtId="0" fontId="0" fillId="0" borderId="14" xfId="0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11" xfId="0" applyBorder="1"/>
    <xf numFmtId="0" fontId="0" fillId="0" borderId="13" xfId="0" applyBorder="1"/>
    <xf numFmtId="11" fontId="0" fillId="0" borderId="13" xfId="0" applyNumberFormat="1" applyBorder="1"/>
    <xf numFmtId="0" fontId="0" fillId="0" borderId="20" xfId="0" applyFont="1" applyBorder="1"/>
    <xf numFmtId="14" fontId="0" fillId="0" borderId="21" xfId="0" applyNumberFormat="1" applyBorder="1"/>
    <xf numFmtId="0" fontId="0" fillId="0" borderId="22" xfId="0" applyBorder="1" applyAlignment="1">
      <alignment horizontal="center" vertical="center"/>
    </xf>
    <xf numFmtId="14" fontId="16" fillId="0" borderId="22" xfId="0" applyNumberFormat="1" applyFont="1" applyBorder="1" applyAlignment="1">
      <alignment horizontal="center" vertical="center"/>
    </xf>
    <xf numFmtId="11" fontId="0" fillId="0" borderId="10" xfId="0" applyNumberFormat="1" applyBorder="1"/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0"/>
  <sheetViews>
    <sheetView tabSelected="1" topLeftCell="A37" zoomScale="70" zoomScaleNormal="70" workbookViewId="0">
      <selection activeCell="L50" sqref="L50"/>
    </sheetView>
  </sheetViews>
  <sheetFormatPr defaultRowHeight="14.4"/>
  <cols>
    <col min="1" max="1" width="11.77734375" customWidth="1"/>
  </cols>
  <sheetData>
    <row r="1" spans="1:15">
      <c r="A1" s="1" t="s">
        <v>14</v>
      </c>
      <c r="D1" s="1" t="s">
        <v>33</v>
      </c>
    </row>
    <row r="2" spans="1:15" ht="15" thickBot="1">
      <c r="A2" s="1" t="s">
        <v>32</v>
      </c>
    </row>
    <row r="3" spans="1:15" ht="15" thickBot="1">
      <c r="A3" s="12" t="s">
        <v>0</v>
      </c>
      <c r="B3" s="22" t="s">
        <v>11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</row>
    <row r="4" spans="1:15" ht="51" customHeight="1" thickBot="1">
      <c r="A4" s="14" t="s">
        <v>1</v>
      </c>
      <c r="B4" s="24" t="s">
        <v>2</v>
      </c>
      <c r="C4" s="25" t="s">
        <v>22</v>
      </c>
      <c r="D4" s="25" t="s">
        <v>23</v>
      </c>
      <c r="E4" s="26" t="s">
        <v>24</v>
      </c>
      <c r="F4" s="26" t="s">
        <v>25</v>
      </c>
      <c r="G4" s="25" t="s">
        <v>17</v>
      </c>
      <c r="H4" s="25" t="s">
        <v>18</v>
      </c>
      <c r="I4" s="26" t="s">
        <v>19</v>
      </c>
      <c r="J4" s="25" t="s">
        <v>20</v>
      </c>
      <c r="K4" s="26" t="s">
        <v>21</v>
      </c>
      <c r="L4" s="26" t="s">
        <v>15</v>
      </c>
      <c r="M4" s="26" t="s">
        <v>16</v>
      </c>
      <c r="N4" s="26" t="s">
        <v>3</v>
      </c>
      <c r="O4" s="27" t="s">
        <v>4</v>
      </c>
    </row>
    <row r="5" spans="1:15">
      <c r="A5" s="13">
        <v>44219</v>
      </c>
      <c r="B5" s="9">
        <v>4.6244406700134304</v>
      </c>
      <c r="C5" s="4">
        <v>7.8695573806762704</v>
      </c>
      <c r="D5" s="4">
        <v>3.24511742591858</v>
      </c>
      <c r="E5" s="4">
        <v>85.028961181640597</v>
      </c>
      <c r="F5" s="4">
        <v>76.340957641601605</v>
      </c>
      <c r="G5" s="4">
        <v>97.4180908203125</v>
      </c>
      <c r="H5" s="4">
        <v>47.552814483642599</v>
      </c>
      <c r="I5" s="4">
        <v>49.865276336669901</v>
      </c>
      <c r="J5" s="4">
        <v>2.5700528621673602</v>
      </c>
      <c r="K5" s="4">
        <v>1.04604512453079E-2</v>
      </c>
      <c r="L5" s="4">
        <v>88.529998779296903</v>
      </c>
      <c r="M5" s="4">
        <v>77.164993286132798</v>
      </c>
      <c r="N5" s="4" t="s">
        <v>31</v>
      </c>
      <c r="O5" s="31">
        <v>24</v>
      </c>
    </row>
    <row r="6" spans="1:15">
      <c r="A6" s="7">
        <v>44220</v>
      </c>
      <c r="B6" s="10">
        <v>4.7983283996581996</v>
      </c>
      <c r="C6" s="3">
        <v>8.0929756164550799</v>
      </c>
      <c r="D6" s="3">
        <v>3.2946486473083501</v>
      </c>
      <c r="E6" s="3">
        <v>86.589683532714801</v>
      </c>
      <c r="F6" s="3">
        <v>76.431861877441406</v>
      </c>
      <c r="G6" s="3">
        <v>98.419860839843807</v>
      </c>
      <c r="H6" s="3">
        <v>48.1454887390137</v>
      </c>
      <c r="I6" s="3">
        <v>50.274379730224602</v>
      </c>
      <c r="J6" s="3">
        <v>2.1292164325714098</v>
      </c>
      <c r="K6" s="3">
        <v>1.06179490685463E-2</v>
      </c>
      <c r="L6" s="3">
        <v>90.216987609863295</v>
      </c>
      <c r="M6" s="3">
        <v>77.277000427246094</v>
      </c>
      <c r="N6" s="3" t="s">
        <v>31</v>
      </c>
      <c r="O6" s="5">
        <v>24</v>
      </c>
    </row>
    <row r="7" spans="1:15">
      <c r="A7" s="7">
        <v>44221</v>
      </c>
      <c r="B7" s="10">
        <v>5.3672752380371103</v>
      </c>
      <c r="C7" s="3">
        <v>8.8628368377685494</v>
      </c>
      <c r="D7" s="3">
        <v>3.4955632686614999</v>
      </c>
      <c r="E7" s="3">
        <v>85.097717285156307</v>
      </c>
      <c r="F7" s="3">
        <v>77.091209411621094</v>
      </c>
      <c r="G7" s="3">
        <v>108.65598297119099</v>
      </c>
      <c r="H7" s="3">
        <v>50.358810424804702</v>
      </c>
      <c r="I7" s="3">
        <v>58.2971801757813</v>
      </c>
      <c r="J7" s="3">
        <v>1.7300891876220701</v>
      </c>
      <c r="K7" s="3">
        <v>1.07171386480331E-2</v>
      </c>
      <c r="L7" s="3">
        <v>89.400993347167997</v>
      </c>
      <c r="M7" s="3">
        <v>78.027999877929702</v>
      </c>
      <c r="N7" s="3" t="s">
        <v>31</v>
      </c>
      <c r="O7" s="5">
        <v>24</v>
      </c>
    </row>
    <row r="8" spans="1:15">
      <c r="A8" s="7">
        <v>44222</v>
      </c>
      <c r="B8" s="10">
        <v>6.1765770912170401</v>
      </c>
      <c r="C8" s="3">
        <v>9.9328918457031303</v>
      </c>
      <c r="D8" s="3">
        <v>3.7563159465789799</v>
      </c>
      <c r="E8" s="3">
        <v>85.489105224609403</v>
      </c>
      <c r="F8" s="3">
        <v>75.533767700195298</v>
      </c>
      <c r="G8" s="3">
        <v>120.94882965087901</v>
      </c>
      <c r="H8" s="3">
        <v>54.836917877197301</v>
      </c>
      <c r="I8" s="3">
        <v>66.111915588378906</v>
      </c>
      <c r="J8" s="3">
        <v>1.8098894357681301</v>
      </c>
      <c r="K8" s="3">
        <v>1.08781354501843E-2</v>
      </c>
      <c r="L8" s="3">
        <v>90.688003540039105</v>
      </c>
      <c r="M8" s="3">
        <v>76.614997863769503</v>
      </c>
      <c r="N8" s="3" t="s">
        <v>31</v>
      </c>
      <c r="O8" s="5">
        <v>24</v>
      </c>
    </row>
    <row r="9" spans="1:15">
      <c r="A9" s="7">
        <v>44223</v>
      </c>
      <c r="B9" s="10">
        <v>5.7284994125366202</v>
      </c>
      <c r="C9" s="3">
        <v>8.8059453964233398</v>
      </c>
      <c r="D9" s="3">
        <v>3.0774455070495601</v>
      </c>
      <c r="E9" s="3">
        <v>79.668067932128906</v>
      </c>
      <c r="F9" s="3">
        <v>63.479888916015597</v>
      </c>
      <c r="G9" s="3">
        <v>115.422035217285</v>
      </c>
      <c r="H9" s="3">
        <v>53.335765838622997</v>
      </c>
      <c r="I9" s="3">
        <v>62.086273193359403</v>
      </c>
      <c r="J9" s="3">
        <v>2.44856834411621</v>
      </c>
      <c r="K9" s="3">
        <v>1.0364243760704999E-2</v>
      </c>
      <c r="L9" s="3">
        <v>84.129013061523395</v>
      </c>
      <c r="M9" s="3">
        <v>64.3489990234375</v>
      </c>
      <c r="N9" s="3" t="s">
        <v>31</v>
      </c>
      <c r="O9" s="5">
        <v>24</v>
      </c>
    </row>
    <row r="10" spans="1:15">
      <c r="A10" s="7">
        <v>44224</v>
      </c>
      <c r="B10" s="10">
        <v>4.8971486091613796</v>
      </c>
      <c r="C10" s="3">
        <v>7.5040693283081099</v>
      </c>
      <c r="D10" s="3">
        <v>2.6069204807281499</v>
      </c>
      <c r="E10" s="3">
        <v>76.821487426757798</v>
      </c>
      <c r="F10" s="3">
        <v>59.641887664794901</v>
      </c>
      <c r="G10" s="3">
        <v>102.62826538085901</v>
      </c>
      <c r="H10" s="3">
        <v>48.706951141357401</v>
      </c>
      <c r="I10" s="3">
        <v>53.921306610107401</v>
      </c>
      <c r="J10" s="3">
        <v>3.2885811328887899</v>
      </c>
      <c r="K10" s="3">
        <v>1.0206221602857101E-2</v>
      </c>
      <c r="L10" s="3">
        <v>80.288993835449205</v>
      </c>
      <c r="M10" s="3">
        <v>60.319000244140597</v>
      </c>
      <c r="N10" s="3" t="s">
        <v>31</v>
      </c>
      <c r="O10" s="5">
        <v>24</v>
      </c>
    </row>
    <row r="11" spans="1:15">
      <c r="A11" s="7">
        <v>44225</v>
      </c>
      <c r="B11" s="10">
        <v>4.9692702293395996</v>
      </c>
      <c r="C11" s="3">
        <v>7.6884112358093297</v>
      </c>
      <c r="D11" s="3">
        <v>2.7191407680511501</v>
      </c>
      <c r="E11" s="3">
        <v>77.404098510742202</v>
      </c>
      <c r="F11" s="3">
        <v>61.032737731933601</v>
      </c>
      <c r="G11" s="3">
        <v>104.313270568848</v>
      </c>
      <c r="H11" s="3">
        <v>49.571338653564503</v>
      </c>
      <c r="I11" s="3">
        <v>54.741943359375</v>
      </c>
      <c r="J11" s="3">
        <v>3.1670801639556898</v>
      </c>
      <c r="K11" s="3">
        <v>1.0227139107883001E-2</v>
      </c>
      <c r="L11" s="3">
        <v>81</v>
      </c>
      <c r="M11" s="3">
        <v>61.749996185302699</v>
      </c>
      <c r="N11" s="3" t="s">
        <v>31</v>
      </c>
      <c r="O11" s="5">
        <v>24</v>
      </c>
    </row>
    <row r="12" spans="1:15">
      <c r="A12" s="7">
        <v>44226</v>
      </c>
      <c r="B12" s="10">
        <v>5.0191621780395499</v>
      </c>
      <c r="C12" s="3">
        <v>7.8224329948425302</v>
      </c>
      <c r="D12" s="3">
        <v>2.8032708168029798</v>
      </c>
      <c r="E12" s="3">
        <v>78.007492065429702</v>
      </c>
      <c r="F12" s="3">
        <v>62.6115913391113</v>
      </c>
      <c r="G12" s="3">
        <v>105.208122253418</v>
      </c>
      <c r="H12" s="3">
        <v>49.853832244872997</v>
      </c>
      <c r="I12" s="3">
        <v>55.354293823242202</v>
      </c>
      <c r="J12" s="3">
        <v>3.3822901248931898</v>
      </c>
      <c r="K12" s="3">
        <v>1.0463919490575801E-2</v>
      </c>
      <c r="L12" s="3">
        <v>81.691001892089801</v>
      </c>
      <c r="M12" s="3">
        <v>63.354000091552699</v>
      </c>
      <c r="N12" s="3" t="s">
        <v>31</v>
      </c>
      <c r="O12" s="5">
        <v>24</v>
      </c>
    </row>
    <row r="13" spans="1:15">
      <c r="A13" s="7">
        <v>44227</v>
      </c>
      <c r="B13" s="10">
        <v>6.1830763816833496</v>
      </c>
      <c r="C13" s="3">
        <v>9.2074146270752006</v>
      </c>
      <c r="D13" s="3">
        <v>3.0243389606475799</v>
      </c>
      <c r="E13" s="3">
        <v>78.269752502441406</v>
      </c>
      <c r="F13" s="3">
        <v>61.6324462890625</v>
      </c>
      <c r="G13" s="3">
        <v>122.36383056640599</v>
      </c>
      <c r="H13" s="3">
        <v>54.1657905578613</v>
      </c>
      <c r="I13" s="3">
        <v>68.198036193847699</v>
      </c>
      <c r="J13" s="3">
        <v>2.9622824192047101</v>
      </c>
      <c r="K13" s="3">
        <v>1.11408131197095E-2</v>
      </c>
      <c r="L13" s="3">
        <v>83.127006530761705</v>
      </c>
      <c r="M13" s="3">
        <v>62.493995666503899</v>
      </c>
      <c r="N13" s="3" t="s">
        <v>31</v>
      </c>
      <c r="O13" s="5">
        <v>24</v>
      </c>
    </row>
    <row r="14" spans="1:15">
      <c r="A14" s="7">
        <v>44228</v>
      </c>
      <c r="B14" s="10">
        <v>5.8416705131530797</v>
      </c>
      <c r="C14" s="3">
        <v>8.8809976577758807</v>
      </c>
      <c r="D14" s="3">
        <v>3.03932762145996</v>
      </c>
      <c r="E14" s="3">
        <v>80.095573425292997</v>
      </c>
      <c r="F14" s="3">
        <v>63.038379669189503</v>
      </c>
      <c r="G14" s="3">
        <v>115.70355224609401</v>
      </c>
      <c r="H14" s="3">
        <v>53.1736450195313</v>
      </c>
      <c r="I14" s="3">
        <v>62.529911041259801</v>
      </c>
      <c r="J14" s="3">
        <v>3.93423676490784</v>
      </c>
      <c r="K14" s="3">
        <v>1.09284706413746E-2</v>
      </c>
      <c r="L14" s="3">
        <v>84.585014343261705</v>
      </c>
      <c r="M14" s="3">
        <v>63.893001556396499</v>
      </c>
      <c r="N14" s="3" t="s">
        <v>31</v>
      </c>
      <c r="O14" s="5">
        <v>24</v>
      </c>
    </row>
    <row r="15" spans="1:15">
      <c r="A15" s="7">
        <v>44229</v>
      </c>
      <c r="B15" s="10">
        <v>4.0597176551818803</v>
      </c>
      <c r="C15" s="3">
        <v>6.5082573890686</v>
      </c>
      <c r="D15" s="3">
        <v>2.4485392570495601</v>
      </c>
      <c r="E15" s="3">
        <v>64.561103820800795</v>
      </c>
      <c r="F15" s="3">
        <v>54.459022521972699</v>
      </c>
      <c r="G15" s="3">
        <v>106.56256103515599</v>
      </c>
      <c r="H15" s="3">
        <v>50.386760711669901</v>
      </c>
      <c r="I15" s="3">
        <v>56.1758003234863</v>
      </c>
      <c r="J15" s="3">
        <v>4.4167819023132298</v>
      </c>
      <c r="K15" s="3">
        <v>0.78370743989944502</v>
      </c>
      <c r="L15" s="3">
        <v>67.631011962890597</v>
      </c>
      <c r="M15" s="3">
        <v>55.109001159667997</v>
      </c>
      <c r="N15" s="3" t="s">
        <v>31</v>
      </c>
      <c r="O15" s="5">
        <v>24</v>
      </c>
    </row>
    <row r="16" spans="1:15">
      <c r="A16" s="7">
        <v>44230</v>
      </c>
      <c r="B16" s="10">
        <v>1.71805036067963</v>
      </c>
      <c r="C16" s="3">
        <v>2.6736292839050302</v>
      </c>
      <c r="D16" s="3">
        <v>0.95557880401611295</v>
      </c>
      <c r="E16" s="3">
        <v>33.265487670898402</v>
      </c>
      <c r="F16" s="3">
        <v>23.510540008544901</v>
      </c>
      <c r="G16" s="3">
        <v>95.050010681152301</v>
      </c>
      <c r="H16" s="3">
        <v>48.337512969970703</v>
      </c>
      <c r="I16" s="3">
        <v>46.712490081787102</v>
      </c>
      <c r="J16" s="3">
        <v>4.9340386390686</v>
      </c>
      <c r="K16" s="3">
        <v>2.3713130950927699</v>
      </c>
      <c r="L16" s="3">
        <v>34.340011596679702</v>
      </c>
      <c r="M16" s="3">
        <v>23.7439994812012</v>
      </c>
      <c r="N16" s="3" t="s">
        <v>31</v>
      </c>
      <c r="O16" s="5">
        <v>24</v>
      </c>
    </row>
    <row r="17" spans="1:15">
      <c r="A17" s="7">
        <v>44231</v>
      </c>
      <c r="B17" s="10">
        <v>3.7897915840148899</v>
      </c>
      <c r="C17" s="3">
        <v>6.6659917831420898</v>
      </c>
      <c r="D17" s="3">
        <v>2.8762006759643599</v>
      </c>
      <c r="E17" s="3">
        <v>84.129859924316406</v>
      </c>
      <c r="F17" s="3">
        <v>73.035560607910199</v>
      </c>
      <c r="G17" s="3">
        <v>84.054847717285199</v>
      </c>
      <c r="H17" s="3">
        <v>44.3885498046875</v>
      </c>
      <c r="I17" s="3">
        <v>39.666301727294901</v>
      </c>
      <c r="J17" s="3">
        <v>4.5417528152465803</v>
      </c>
      <c r="K17" s="3">
        <v>1.12110944464803E-2</v>
      </c>
      <c r="L17" s="3">
        <v>86.784011840820298</v>
      </c>
      <c r="M17" s="3">
        <v>73.718994140625</v>
      </c>
      <c r="N17" s="3" t="s">
        <v>31</v>
      </c>
      <c r="O17" s="5">
        <v>24</v>
      </c>
    </row>
    <row r="18" spans="1:15">
      <c r="A18" s="7">
        <v>44232</v>
      </c>
      <c r="B18" s="10">
        <v>4.2889504432678196</v>
      </c>
      <c r="C18" s="3">
        <v>7.6285142898559597</v>
      </c>
      <c r="D18" s="3">
        <v>3.3395636081695601</v>
      </c>
      <c r="E18" s="3">
        <v>89.419364929199205</v>
      </c>
      <c r="F18" s="3">
        <v>80.177917480468807</v>
      </c>
      <c r="G18" s="3">
        <v>90.177803039550795</v>
      </c>
      <c r="H18" s="3">
        <v>46.652584075927699</v>
      </c>
      <c r="I18" s="3">
        <v>43.525222778320298</v>
      </c>
      <c r="J18" s="3">
        <v>3.9030094146728498</v>
      </c>
      <c r="K18" s="3">
        <v>1.0785928927362E-2</v>
      </c>
      <c r="L18" s="3">
        <v>92.619003295898395</v>
      </c>
      <c r="M18" s="3">
        <v>81.012001037597699</v>
      </c>
      <c r="N18" s="3" t="s">
        <v>31</v>
      </c>
      <c r="O18" s="5">
        <v>24</v>
      </c>
    </row>
    <row r="19" spans="1:15">
      <c r="A19" s="7">
        <v>44233</v>
      </c>
      <c r="B19" s="10">
        <v>4.0154438018798801</v>
      </c>
      <c r="C19" s="3">
        <v>7.1041641235351598</v>
      </c>
      <c r="D19" s="3">
        <v>3.0887217521667498</v>
      </c>
      <c r="E19" s="3">
        <v>85.356315612792997</v>
      </c>
      <c r="F19" s="3">
        <v>76.639457702636705</v>
      </c>
      <c r="G19" s="3">
        <v>88.218086242675795</v>
      </c>
      <c r="H19" s="3">
        <v>45.3446044921875</v>
      </c>
      <c r="I19" s="3">
        <v>42.8734741210938</v>
      </c>
      <c r="J19" s="3">
        <v>3.7572154998779301</v>
      </c>
      <c r="K19" s="3">
        <v>1.04694170877337E-2</v>
      </c>
      <c r="L19" s="3">
        <v>88.2869873046875</v>
      </c>
      <c r="M19" s="3">
        <v>77.388984680175795</v>
      </c>
      <c r="N19" s="3" t="s">
        <v>31</v>
      </c>
      <c r="O19" s="5">
        <v>24</v>
      </c>
    </row>
    <row r="20" spans="1:15">
      <c r="A20" s="7">
        <v>44234</v>
      </c>
      <c r="B20" s="10">
        <v>3.6741025447845499</v>
      </c>
      <c r="C20" s="3">
        <v>6.63674020767212</v>
      </c>
      <c r="D20" s="3">
        <v>2.9626383781433101</v>
      </c>
      <c r="E20" s="3">
        <v>89.241539001464801</v>
      </c>
      <c r="F20" s="3">
        <v>76.677101135253906</v>
      </c>
      <c r="G20" s="3">
        <v>79.637435913085895</v>
      </c>
      <c r="H20" s="3">
        <v>43.599884033203097</v>
      </c>
      <c r="I20" s="3">
        <v>36.037551879882798</v>
      </c>
      <c r="J20" s="3">
        <v>3.75375151634216</v>
      </c>
      <c r="K20" s="3">
        <v>1.09195122495294E-2</v>
      </c>
      <c r="L20" s="3">
        <v>91.783004760742202</v>
      </c>
      <c r="M20" s="3">
        <v>77.371009826660199</v>
      </c>
      <c r="N20" s="3" t="s">
        <v>31</v>
      </c>
      <c r="O20" s="5">
        <v>24</v>
      </c>
    </row>
    <row r="21" spans="1:15">
      <c r="A21" s="7">
        <v>44235</v>
      </c>
      <c r="B21" s="10">
        <v>2.9250466823577899</v>
      </c>
      <c r="C21" s="3">
        <v>5.5678386688232404</v>
      </c>
      <c r="D21" s="3">
        <v>2.6427910327911399</v>
      </c>
      <c r="E21" s="3">
        <v>85.657638549804702</v>
      </c>
      <c r="F21" s="3">
        <v>75.492057800292997</v>
      </c>
      <c r="G21" s="3">
        <v>69.974632263183594</v>
      </c>
      <c r="H21" s="3">
        <v>40.0462837219238</v>
      </c>
      <c r="I21" s="3">
        <v>29.928346633911101</v>
      </c>
      <c r="J21" s="3">
        <v>3.2955322265625</v>
      </c>
      <c r="K21" s="3">
        <v>1.07246143743396E-2</v>
      </c>
      <c r="L21" s="3">
        <v>87.591003417968807</v>
      </c>
      <c r="M21" s="3">
        <v>76.055015563964801</v>
      </c>
      <c r="N21" s="3" t="s">
        <v>31</v>
      </c>
      <c r="O21" s="5">
        <v>24</v>
      </c>
    </row>
    <row r="22" spans="1:15">
      <c r="A22" s="7">
        <v>44236</v>
      </c>
      <c r="B22" s="10">
        <v>3.12254786491394</v>
      </c>
      <c r="C22" s="3">
        <v>5.7799267768859899</v>
      </c>
      <c r="D22" s="3">
        <v>2.6573791503906299</v>
      </c>
      <c r="E22" s="3">
        <v>82.156478881835895</v>
      </c>
      <c r="F22" s="3">
        <v>72.861984252929702</v>
      </c>
      <c r="G22" s="3">
        <v>74.964828491210895</v>
      </c>
      <c r="H22" s="3">
        <v>41.475517272949197</v>
      </c>
      <c r="I22" s="3">
        <v>33.489315032958999</v>
      </c>
      <c r="J22" s="3">
        <v>2.7264144420623802</v>
      </c>
      <c r="K22" s="3">
        <v>0.21931707859039301</v>
      </c>
      <c r="L22" s="3">
        <v>84.296005249023395</v>
      </c>
      <c r="M22" s="3">
        <v>73.452003479003906</v>
      </c>
      <c r="N22" s="3" t="s">
        <v>31</v>
      </c>
      <c r="O22" s="5">
        <v>24</v>
      </c>
    </row>
    <row r="23" spans="1:15">
      <c r="A23" s="7">
        <v>44237</v>
      </c>
      <c r="B23" s="10">
        <v>4.4842991828918501</v>
      </c>
      <c r="C23" s="3">
        <v>7.7860484123229998</v>
      </c>
      <c r="D23" s="3">
        <v>3.3017497062683101</v>
      </c>
      <c r="E23" s="3">
        <v>85.456497192382798</v>
      </c>
      <c r="F23" s="3">
        <v>76.770675659179702</v>
      </c>
      <c r="G23" s="3">
        <v>96.027870178222699</v>
      </c>
      <c r="H23" s="3">
        <v>48.0590209960938</v>
      </c>
      <c r="I23" s="3">
        <v>47.968845367431598</v>
      </c>
      <c r="J23" s="3">
        <v>0.331830114126205</v>
      </c>
      <c r="K23" s="3">
        <v>1.1192663572728599E-2</v>
      </c>
      <c r="L23" s="3">
        <v>88.89599609375</v>
      </c>
      <c r="M23" s="3">
        <v>77.616996765136705</v>
      </c>
      <c r="N23" s="3" t="s">
        <v>31</v>
      </c>
      <c r="O23" s="5">
        <v>24</v>
      </c>
    </row>
    <row r="24" spans="1:15">
      <c r="A24" s="7">
        <v>44238</v>
      </c>
      <c r="B24" s="10">
        <v>4.81107521057129</v>
      </c>
      <c r="C24" s="3">
        <v>8.2432317733764595</v>
      </c>
      <c r="D24" s="3">
        <v>3.43215703964233</v>
      </c>
      <c r="E24" s="3">
        <v>85.268638610839801</v>
      </c>
      <c r="F24" s="3">
        <v>77.383689880371094</v>
      </c>
      <c r="G24" s="3">
        <v>101.538047790527</v>
      </c>
      <c r="H24" s="3">
        <v>49.402896881103501</v>
      </c>
      <c r="I24" s="3">
        <v>52.135158538818402</v>
      </c>
      <c r="J24" s="3">
        <v>0.56420582532882702</v>
      </c>
      <c r="K24" s="3">
        <v>1.1681634001433801E-2</v>
      </c>
      <c r="L24" s="3">
        <v>89.062995910644503</v>
      </c>
      <c r="M24" s="3">
        <v>78.285987854003906</v>
      </c>
      <c r="N24" s="3" t="s">
        <v>31</v>
      </c>
      <c r="O24" s="5">
        <v>24</v>
      </c>
    </row>
    <row r="25" spans="1:15">
      <c r="A25" s="7">
        <v>44239</v>
      </c>
      <c r="B25" s="10">
        <v>5.1086373329162598</v>
      </c>
      <c r="C25" s="3">
        <v>8.6764888763427699</v>
      </c>
      <c r="D25" s="3">
        <v>3.56784987449646</v>
      </c>
      <c r="E25" s="3">
        <v>87.814079284667997</v>
      </c>
      <c r="F25" s="3">
        <v>78.878105163574205</v>
      </c>
      <c r="G25" s="3">
        <v>103.792045593262</v>
      </c>
      <c r="H25" s="3">
        <v>50.2776908874512</v>
      </c>
      <c r="I25" s="3">
        <v>53.514347076416001</v>
      </c>
      <c r="J25" s="3">
        <v>1.0707157850265501</v>
      </c>
      <c r="K25" s="3">
        <v>1.1562492698430999E-2</v>
      </c>
      <c r="L25" s="3">
        <v>91.866004943847699</v>
      </c>
      <c r="M25" s="3">
        <v>79.831001281738295</v>
      </c>
      <c r="N25" s="3" t="s">
        <v>31</v>
      </c>
      <c r="O25" s="5">
        <v>24</v>
      </c>
    </row>
    <row r="26" spans="1:15">
      <c r="A26" s="7">
        <v>44240</v>
      </c>
      <c r="B26" s="10">
        <v>5.19120073318481</v>
      </c>
      <c r="C26" s="3">
        <v>8.7829303741455096</v>
      </c>
      <c r="D26" s="3">
        <v>3.5917303562164302</v>
      </c>
      <c r="E26" s="3">
        <v>87.307167053222699</v>
      </c>
      <c r="F26" s="3">
        <v>79.197494506835895</v>
      </c>
      <c r="G26" s="3">
        <v>105.41387939453099</v>
      </c>
      <c r="H26" s="3">
        <v>50.403697967529297</v>
      </c>
      <c r="I26" s="3">
        <v>55.010173797607401</v>
      </c>
      <c r="J26" s="3">
        <v>1.75787305831909</v>
      </c>
      <c r="K26" s="3">
        <v>1.10356444492936E-2</v>
      </c>
      <c r="L26" s="3">
        <v>91.466003417968807</v>
      </c>
      <c r="M26" s="3">
        <v>80.158996582031307</v>
      </c>
      <c r="N26" s="3" t="s">
        <v>31</v>
      </c>
      <c r="O26" s="5">
        <v>24</v>
      </c>
    </row>
    <row r="27" spans="1:15">
      <c r="A27" s="7">
        <v>44241</v>
      </c>
      <c r="B27" s="10">
        <v>4.9104437828064</v>
      </c>
      <c r="C27" s="3">
        <v>8.3652515411377006</v>
      </c>
      <c r="D27" s="3">
        <v>3.4548084735870401</v>
      </c>
      <c r="E27" s="3">
        <v>88.369148254394503</v>
      </c>
      <c r="F27" s="3">
        <v>79.024566650390597</v>
      </c>
      <c r="G27" s="3">
        <v>99.581237792968807</v>
      </c>
      <c r="H27" s="3">
        <v>48.7589111328125</v>
      </c>
      <c r="I27" s="3">
        <v>50.822322845458999</v>
      </c>
      <c r="J27" s="3">
        <v>2.17085528373718</v>
      </c>
      <c r="K27" s="3">
        <v>1.10396295785904E-2</v>
      </c>
      <c r="L27" s="3">
        <v>92.153015136718807</v>
      </c>
      <c r="M27" s="3">
        <v>79.922988891601605</v>
      </c>
      <c r="N27" s="3" t="s">
        <v>31</v>
      </c>
      <c r="O27" s="5">
        <v>24</v>
      </c>
    </row>
    <row r="28" spans="1:15">
      <c r="A28" s="7">
        <v>44242</v>
      </c>
      <c r="B28" s="10">
        <v>4.5848927497863796</v>
      </c>
      <c r="C28" s="3">
        <v>7.8710174560546902</v>
      </c>
      <c r="D28" s="3">
        <v>3.2861258983612101</v>
      </c>
      <c r="E28" s="3">
        <v>87.107276916503906</v>
      </c>
      <c r="F28" s="3">
        <v>78.080619812011705</v>
      </c>
      <c r="G28" s="3">
        <v>95.297676086425795</v>
      </c>
      <c r="H28" s="3">
        <v>47.1306343078613</v>
      </c>
      <c r="I28" s="3">
        <v>48.167041778564503</v>
      </c>
      <c r="J28" s="3">
        <v>2.7956397533416699</v>
      </c>
      <c r="K28" s="3">
        <v>1.0684746317565399E-2</v>
      </c>
      <c r="L28" s="3">
        <v>90.551994323730497</v>
      </c>
      <c r="M28" s="3">
        <v>78.907997131347699</v>
      </c>
      <c r="N28" s="3" t="s">
        <v>31</v>
      </c>
      <c r="O28" s="5">
        <v>24</v>
      </c>
    </row>
    <row r="29" spans="1:15">
      <c r="A29" s="7">
        <v>44243</v>
      </c>
      <c r="B29" s="10">
        <v>3.7161283493042001</v>
      </c>
      <c r="C29" s="3">
        <v>6.7740163803100604</v>
      </c>
      <c r="D29" s="3">
        <v>3.0578882694244398</v>
      </c>
      <c r="E29" s="3">
        <v>88.579895019531307</v>
      </c>
      <c r="F29" s="3">
        <v>78.351623535156307</v>
      </c>
      <c r="G29" s="3">
        <v>81.5985107421875</v>
      </c>
      <c r="H29" s="3">
        <v>44.027740478515597</v>
      </c>
      <c r="I29" s="3">
        <v>37.570774078369098</v>
      </c>
      <c r="J29" s="3">
        <v>3.60102343559265</v>
      </c>
      <c r="K29" s="3">
        <v>1.0430534370243501E-2</v>
      </c>
      <c r="L29" s="3">
        <v>91.234016418457003</v>
      </c>
      <c r="M29" s="3">
        <v>79.075988769531307</v>
      </c>
      <c r="N29" s="3" t="s">
        <v>31</v>
      </c>
      <c r="O29" s="5">
        <v>24</v>
      </c>
    </row>
    <row r="30" spans="1:15">
      <c r="A30" s="7">
        <v>44244</v>
      </c>
      <c r="B30" s="10">
        <v>3.3360362052917498</v>
      </c>
      <c r="C30" s="3">
        <v>6.1344795227050799</v>
      </c>
      <c r="D30" s="3">
        <v>2.7984426021575901</v>
      </c>
      <c r="E30" s="3">
        <v>88.149543762207003</v>
      </c>
      <c r="F30" s="3">
        <v>77.380599975585895</v>
      </c>
      <c r="G30" s="3">
        <v>74.426017761230497</v>
      </c>
      <c r="H30" s="3">
        <v>41.219409942627003</v>
      </c>
      <c r="I30" s="3">
        <v>33.206607818603501</v>
      </c>
      <c r="J30" s="3">
        <v>3.0803852081298801</v>
      </c>
      <c r="K30" s="3">
        <v>1.0540691204369099E-2</v>
      </c>
      <c r="L30" s="3">
        <v>90.392005920410199</v>
      </c>
      <c r="M30" s="3">
        <v>77.995994567871094</v>
      </c>
      <c r="N30" s="3" t="s">
        <v>31</v>
      </c>
      <c r="O30" s="5">
        <v>24</v>
      </c>
    </row>
    <row r="31" spans="1:15">
      <c r="A31" s="7">
        <v>44245</v>
      </c>
      <c r="B31" s="10">
        <v>4.31414747238159</v>
      </c>
      <c r="C31" s="3">
        <v>7.4527902603149396</v>
      </c>
      <c r="D31" s="3">
        <v>3.13864350318909</v>
      </c>
      <c r="E31" s="3">
        <v>86.976722717285199</v>
      </c>
      <c r="F31" s="3">
        <v>76.633544921875</v>
      </c>
      <c r="G31" s="3">
        <v>90.518409729003906</v>
      </c>
      <c r="H31" s="3">
        <v>46.0145454406738</v>
      </c>
      <c r="I31" s="3">
        <v>44.503864288330099</v>
      </c>
      <c r="J31" s="3">
        <v>0.70644408464431796</v>
      </c>
      <c r="K31" s="3">
        <v>1.1132839135825599E-2</v>
      </c>
      <c r="L31" s="3">
        <v>90.132995605468807</v>
      </c>
      <c r="M31" s="3">
        <v>77.405990600585895</v>
      </c>
      <c r="N31" s="3" t="s">
        <v>31</v>
      </c>
      <c r="O31" s="5">
        <v>24</v>
      </c>
    </row>
    <row r="32" spans="1:15">
      <c r="A32" s="7">
        <v>44246</v>
      </c>
      <c r="B32" s="10">
        <v>4.3842396736145002</v>
      </c>
      <c r="C32" s="3">
        <v>7.6674427986145002</v>
      </c>
      <c r="D32" s="3">
        <v>3.28320384025574</v>
      </c>
      <c r="E32" s="3">
        <v>85.6796875</v>
      </c>
      <c r="F32" s="3">
        <v>77.160217285156307</v>
      </c>
      <c r="G32" s="3">
        <v>94.501892089843807</v>
      </c>
      <c r="H32" s="3">
        <v>47.595790863037102</v>
      </c>
      <c r="I32" s="3">
        <v>46.906112670898402</v>
      </c>
      <c r="J32" s="3">
        <v>0.307576864957809</v>
      </c>
      <c r="K32" s="3">
        <v>1.1530605144798801E-2</v>
      </c>
      <c r="L32" s="3">
        <v>89.024986267089801</v>
      </c>
      <c r="M32" s="3">
        <v>77.994010925292997</v>
      </c>
      <c r="N32" s="3" t="s">
        <v>31</v>
      </c>
      <c r="O32" s="5">
        <v>24</v>
      </c>
    </row>
    <row r="33" spans="1:15">
      <c r="A33" s="7">
        <v>44247</v>
      </c>
      <c r="B33" s="10">
        <v>4.3561077117919904</v>
      </c>
      <c r="C33" s="3">
        <v>7.6047649383544904</v>
      </c>
      <c r="D33" s="3">
        <v>3.24865651130676</v>
      </c>
      <c r="E33" s="3">
        <v>84.6619873046875</v>
      </c>
      <c r="F33" s="3">
        <v>76.871757507324205</v>
      </c>
      <c r="G33" s="3">
        <v>94.76318359375</v>
      </c>
      <c r="H33" s="3">
        <v>47.306976318359403</v>
      </c>
      <c r="I33" s="3">
        <v>47.456218719482401</v>
      </c>
      <c r="J33" s="3">
        <v>0.89725345373153698</v>
      </c>
      <c r="K33" s="3">
        <v>1.1041130870580699E-2</v>
      </c>
      <c r="L33" s="3">
        <v>87.986007690429702</v>
      </c>
      <c r="M33" s="3">
        <v>77.691993713378906</v>
      </c>
      <c r="N33" s="3" t="s">
        <v>31</v>
      </c>
      <c r="O33" s="5">
        <v>24</v>
      </c>
    </row>
    <row r="34" spans="1:15">
      <c r="A34" s="7">
        <v>44248</v>
      </c>
      <c r="B34" s="10">
        <v>4.5856695175170898</v>
      </c>
      <c r="C34" s="3">
        <v>7.9698104858398402</v>
      </c>
      <c r="D34" s="3">
        <v>3.3841409683227499</v>
      </c>
      <c r="E34" s="3">
        <v>83.920608520507798</v>
      </c>
      <c r="F34" s="3">
        <v>77.483444213867202</v>
      </c>
      <c r="G34" s="3">
        <v>99.891937255859403</v>
      </c>
      <c r="H34" s="3">
        <v>48.7228813171387</v>
      </c>
      <c r="I34" s="3">
        <v>51.1690483093262</v>
      </c>
      <c r="J34" s="3">
        <v>0.64053314924240101</v>
      </c>
      <c r="K34" s="3">
        <v>1.1432405561208701E-2</v>
      </c>
      <c r="L34" s="3">
        <v>87.541999816894503</v>
      </c>
      <c r="M34" s="3">
        <v>78.361991882324205</v>
      </c>
      <c r="N34" s="3" t="s">
        <v>31</v>
      </c>
      <c r="O34" s="5">
        <v>24</v>
      </c>
    </row>
    <row r="35" spans="1:15" ht="15" thickBot="1">
      <c r="A35" s="8">
        <v>44249</v>
      </c>
      <c r="B35" s="32">
        <v>4.63804054260254</v>
      </c>
      <c r="C35" s="33">
        <v>8.0945863723754901</v>
      </c>
      <c r="D35" s="33">
        <v>3.4565465450286901</v>
      </c>
      <c r="E35" s="33">
        <v>85.721549987792997</v>
      </c>
      <c r="F35" s="33">
        <v>78.216293334960895</v>
      </c>
      <c r="G35" s="33">
        <v>99.381874084472699</v>
      </c>
      <c r="H35" s="33">
        <v>49.24267578125</v>
      </c>
      <c r="I35" s="33">
        <v>50.139202117919901</v>
      </c>
      <c r="J35" s="33">
        <v>0.22431510686874401</v>
      </c>
      <c r="K35" s="33">
        <v>1.18780052289367E-2</v>
      </c>
      <c r="L35" s="33">
        <v>89.387001037597699</v>
      </c>
      <c r="M35" s="33">
        <v>79.122993469238295</v>
      </c>
      <c r="N35" s="33" t="s">
        <v>31</v>
      </c>
      <c r="O35" s="34">
        <v>24</v>
      </c>
    </row>
    <row r="36" spans="1:15" ht="15" thickBot="1">
      <c r="A36" s="15" t="s">
        <v>26</v>
      </c>
      <c r="B36" s="28">
        <f>SUM(B5:B35)</f>
        <v>139.62001812458038</v>
      </c>
      <c r="C36" s="29">
        <f>SUM(C5:C35)</f>
        <v>234.65545463562015</v>
      </c>
      <c r="D36" s="29">
        <f>SUM(D5:D35)</f>
        <v>95.035445690155044</v>
      </c>
      <c r="E36" s="29">
        <f>SUM(E5:E35)</f>
        <v>2551.2725296020508</v>
      </c>
      <c r="F36" s="29">
        <f>SUM(F5:F35)</f>
        <v>2221.1210021972656</v>
      </c>
      <c r="G36" s="29">
        <f>AVERAGE(G5:G35)</f>
        <v>97.3049879997007</v>
      </c>
      <c r="H36" s="29">
        <f>AVERAGE(H5:H35)</f>
        <v>48.003094334756177</v>
      </c>
      <c r="I36" s="29">
        <f>AVERAGE(I5:I35)</f>
        <v>49.301894710909934</v>
      </c>
      <c r="J36" s="29">
        <f>AVERAGE(J5:J35)</f>
        <v>2.480626917654468</v>
      </c>
      <c r="K36" s="29">
        <f>AVERAGE(K5:K35)</f>
        <v>0.11869792532055598</v>
      </c>
      <c r="L36" s="29">
        <f>SUM(L5:L35)</f>
        <v>2656.6830749511719</v>
      </c>
      <c r="M36" s="29">
        <f>SUM(M5:M35)</f>
        <v>2245.4679260253906</v>
      </c>
      <c r="N36" s="29"/>
      <c r="O36" s="30">
        <f>SUM(O5:O35)</f>
        <v>744</v>
      </c>
    </row>
    <row r="37" spans="1:15" ht="15" thickBot="1">
      <c r="A37" s="2" t="s">
        <v>0</v>
      </c>
      <c r="B37" s="19" t="s">
        <v>12</v>
      </c>
      <c r="C37" s="20"/>
      <c r="D37" s="20"/>
      <c r="E37" s="20"/>
      <c r="F37" s="20"/>
      <c r="G37" s="21"/>
      <c r="H37" s="17" t="s">
        <v>13</v>
      </c>
      <c r="I37" s="17"/>
      <c r="J37" s="17"/>
      <c r="K37" s="17"/>
      <c r="L37" s="17"/>
      <c r="M37" s="17"/>
      <c r="N37" s="17"/>
      <c r="O37" s="18"/>
    </row>
    <row r="38" spans="1:15" ht="51" thickBot="1">
      <c r="A38" s="14" t="s">
        <v>1</v>
      </c>
      <c r="B38" s="35" t="s">
        <v>27</v>
      </c>
      <c r="C38" s="35" t="s">
        <v>28</v>
      </c>
      <c r="D38" s="35" t="s">
        <v>29</v>
      </c>
      <c r="E38" s="35" t="s">
        <v>30</v>
      </c>
      <c r="F38" s="35" t="s">
        <v>5</v>
      </c>
      <c r="G38" s="36" t="s">
        <v>6</v>
      </c>
      <c r="H38" s="24" t="s">
        <v>30</v>
      </c>
      <c r="I38" s="26" t="s">
        <v>7</v>
      </c>
      <c r="J38" s="26" t="s">
        <v>8</v>
      </c>
      <c r="K38" s="26" t="s">
        <v>27</v>
      </c>
      <c r="L38" s="26" t="s">
        <v>28</v>
      </c>
      <c r="M38" s="26" t="s">
        <v>30</v>
      </c>
      <c r="N38" s="26" t="s">
        <v>9</v>
      </c>
      <c r="O38" s="27" t="s">
        <v>10</v>
      </c>
    </row>
    <row r="39" spans="1:15">
      <c r="A39" s="6">
        <v>44219</v>
      </c>
      <c r="B39" s="9">
        <v>1.2092568067600999E-4</v>
      </c>
      <c r="C39" s="4">
        <v>9.9972579628229107E-3</v>
      </c>
      <c r="D39" s="4">
        <v>16.998111724853501</v>
      </c>
      <c r="E39" s="4">
        <v>1.00000007078052E-2</v>
      </c>
      <c r="F39" s="4" t="s">
        <v>31</v>
      </c>
      <c r="G39" s="4">
        <v>1.6666666666666701E-2</v>
      </c>
      <c r="H39" s="4">
        <v>21.239990234375</v>
      </c>
      <c r="I39" s="4" t="s">
        <v>31</v>
      </c>
      <c r="J39" s="4">
        <v>24</v>
      </c>
      <c r="K39" s="4">
        <v>0</v>
      </c>
      <c r="L39" s="4">
        <v>0</v>
      </c>
      <c r="M39" s="4">
        <v>0</v>
      </c>
      <c r="N39" s="4" t="s">
        <v>31</v>
      </c>
      <c r="O39" s="31">
        <v>24</v>
      </c>
    </row>
    <row r="40" spans="1:15">
      <c r="A40" s="7">
        <v>44220</v>
      </c>
      <c r="B40" s="10">
        <v>2.5405597407370801E-3</v>
      </c>
      <c r="C40" s="3">
        <v>2.8818897902965501E-2</v>
      </c>
      <c r="D40" s="3">
        <v>105.07942199707</v>
      </c>
      <c r="E40" s="3">
        <v>3.0000001192092899E-2</v>
      </c>
      <c r="F40" s="3" t="s">
        <v>31</v>
      </c>
      <c r="G40" s="3">
        <v>3.3333333333333298E-2</v>
      </c>
      <c r="H40" s="3">
        <v>26.069988250732401</v>
      </c>
      <c r="I40" s="3" t="s">
        <v>31</v>
      </c>
      <c r="J40" s="3">
        <v>24</v>
      </c>
      <c r="K40" s="3">
        <v>0</v>
      </c>
      <c r="L40" s="3">
        <v>0</v>
      </c>
      <c r="M40" s="3">
        <v>0</v>
      </c>
      <c r="N40" s="3" t="s">
        <v>31</v>
      </c>
      <c r="O40" s="5">
        <v>24</v>
      </c>
    </row>
    <row r="41" spans="1:15">
      <c r="A41" s="7">
        <v>44221</v>
      </c>
      <c r="B41" s="10">
        <v>6.9933565100655003E-4</v>
      </c>
      <c r="C41" s="3">
        <v>1.9862413406372102E-2</v>
      </c>
      <c r="D41" s="3">
        <v>56.513648986816399</v>
      </c>
      <c r="E41" s="3">
        <v>2.00000014156103E-2</v>
      </c>
      <c r="F41" s="3" t="s">
        <v>31</v>
      </c>
      <c r="G41" s="3">
        <v>3.3333333333333298E-2</v>
      </c>
      <c r="H41" s="3">
        <v>20.079998016357401</v>
      </c>
      <c r="I41" s="3" t="s">
        <v>31</v>
      </c>
      <c r="J41" s="3">
        <v>24</v>
      </c>
      <c r="K41" s="3">
        <v>0</v>
      </c>
      <c r="L41" s="3">
        <v>0</v>
      </c>
      <c r="M41" s="3">
        <v>0</v>
      </c>
      <c r="N41" s="3" t="s">
        <v>31</v>
      </c>
      <c r="O41" s="5">
        <v>24</v>
      </c>
    </row>
    <row r="42" spans="1:15">
      <c r="A42" s="7">
        <v>44222</v>
      </c>
      <c r="B42" s="10">
        <v>0</v>
      </c>
      <c r="C42" s="3">
        <v>0</v>
      </c>
      <c r="D42" s="3">
        <v>0</v>
      </c>
      <c r="E42" s="3">
        <v>0</v>
      </c>
      <c r="F42" s="3" t="s">
        <v>31</v>
      </c>
      <c r="G42" s="3">
        <v>0</v>
      </c>
      <c r="H42" s="3">
        <v>19.999994277954102</v>
      </c>
      <c r="I42" s="3" t="s">
        <v>31</v>
      </c>
      <c r="J42" s="3">
        <v>24</v>
      </c>
      <c r="K42" s="3">
        <v>3.4729496110230701E-4</v>
      </c>
      <c r="L42" s="3">
        <v>6.8992399610578996E-3</v>
      </c>
      <c r="M42" s="3">
        <v>7.0000002160668399E-3</v>
      </c>
      <c r="N42" s="3" t="s">
        <v>31</v>
      </c>
      <c r="O42" s="5">
        <v>24</v>
      </c>
    </row>
    <row r="43" spans="1:15">
      <c r="A43" s="7">
        <v>44223</v>
      </c>
      <c r="B43" s="10">
        <v>1.1100978590547999E-3</v>
      </c>
      <c r="C43" s="3">
        <v>1.9651964306831401E-2</v>
      </c>
      <c r="D43" s="3">
        <v>61.439823150634801</v>
      </c>
      <c r="E43" s="3">
        <v>2.00000014156103E-2</v>
      </c>
      <c r="F43" s="3" t="s">
        <v>31</v>
      </c>
      <c r="G43" s="3">
        <v>1.6666666666666701E-2</v>
      </c>
      <c r="H43" s="3">
        <v>17.619993209838899</v>
      </c>
      <c r="I43" s="3" t="s">
        <v>31</v>
      </c>
      <c r="J43" s="3">
        <v>24</v>
      </c>
      <c r="K43" s="3">
        <v>0</v>
      </c>
      <c r="L43" s="3">
        <v>0</v>
      </c>
      <c r="M43" s="3">
        <v>0</v>
      </c>
      <c r="N43" s="3" t="s">
        <v>31</v>
      </c>
      <c r="O43" s="5">
        <v>24</v>
      </c>
    </row>
    <row r="44" spans="1:15">
      <c r="A44" s="7">
        <v>44224</v>
      </c>
      <c r="B44" s="10">
        <v>7.8530085738748301E-4</v>
      </c>
      <c r="C44" s="3">
        <v>1.9820366054773299E-2</v>
      </c>
      <c r="D44" s="3">
        <v>44.568271636962898</v>
      </c>
      <c r="E44" s="3">
        <v>2.00000014156103E-2</v>
      </c>
      <c r="F44" s="3" t="s">
        <v>31</v>
      </c>
      <c r="G44" s="3">
        <v>1.6666666666666701E-2</v>
      </c>
      <c r="H44" s="3">
        <v>14.3899984359741</v>
      </c>
      <c r="I44" s="3" t="s">
        <v>31</v>
      </c>
      <c r="J44" s="3">
        <v>24</v>
      </c>
      <c r="K44" s="3">
        <v>4.1552519542165101E-4</v>
      </c>
      <c r="L44" s="3">
        <v>9.89491306245327E-3</v>
      </c>
      <c r="M44" s="3">
        <v>1.00000007078052E-2</v>
      </c>
      <c r="N44" s="3" t="s">
        <v>31</v>
      </c>
      <c r="O44" s="5">
        <v>24</v>
      </c>
    </row>
    <row r="45" spans="1:15">
      <c r="A45" s="7">
        <v>44225</v>
      </c>
      <c r="B45" s="10">
        <v>0</v>
      </c>
      <c r="C45" s="3">
        <v>0</v>
      </c>
      <c r="D45" s="3">
        <v>0</v>
      </c>
      <c r="E45" s="3">
        <v>0</v>
      </c>
      <c r="F45" s="3" t="s">
        <v>31</v>
      </c>
      <c r="G45" s="3">
        <v>0</v>
      </c>
      <c r="H45" s="3">
        <v>14.2199964523315</v>
      </c>
      <c r="I45" s="3" t="s">
        <v>31</v>
      </c>
      <c r="J45" s="3">
        <v>24</v>
      </c>
      <c r="K45" s="16">
        <v>4.3179144995519898E-5</v>
      </c>
      <c r="L45" s="3">
        <v>9.8851718939840794E-4</v>
      </c>
      <c r="M45" s="3">
        <v>1.00000004749745E-3</v>
      </c>
      <c r="N45" s="3" t="s">
        <v>31</v>
      </c>
      <c r="O45" s="5">
        <v>24</v>
      </c>
    </row>
    <row r="46" spans="1:15">
      <c r="A46" s="7">
        <v>44226</v>
      </c>
      <c r="B46" s="10">
        <v>0</v>
      </c>
      <c r="C46" s="3">
        <v>0</v>
      </c>
      <c r="D46" s="3">
        <v>77.302879333496094</v>
      </c>
      <c r="E46" s="3">
        <v>0</v>
      </c>
      <c r="F46" s="3" t="s">
        <v>31</v>
      </c>
      <c r="G46" s="3">
        <v>1.6666666666666701E-2</v>
      </c>
      <c r="H46" s="3">
        <v>16.459995269775401</v>
      </c>
      <c r="I46" s="3" t="s">
        <v>31</v>
      </c>
      <c r="J46" s="3">
        <v>24</v>
      </c>
      <c r="K46" s="3">
        <v>0</v>
      </c>
      <c r="L46" s="3">
        <v>0</v>
      </c>
      <c r="M46" s="3">
        <v>0</v>
      </c>
      <c r="N46" s="3" t="s">
        <v>31</v>
      </c>
      <c r="O46" s="5">
        <v>24</v>
      </c>
    </row>
    <row r="47" spans="1:15">
      <c r="A47" s="7">
        <v>44227</v>
      </c>
      <c r="B47" s="10">
        <v>0</v>
      </c>
      <c r="C47" s="3">
        <v>0</v>
      </c>
      <c r="D47" s="3">
        <v>0</v>
      </c>
      <c r="E47" s="3">
        <v>0</v>
      </c>
      <c r="F47" s="3" t="s">
        <v>31</v>
      </c>
      <c r="G47" s="3">
        <v>0</v>
      </c>
      <c r="H47" s="3">
        <v>17.8799934387207</v>
      </c>
      <c r="I47" s="3" t="s">
        <v>31</v>
      </c>
      <c r="J47" s="3">
        <v>24</v>
      </c>
      <c r="K47" s="3">
        <v>2.88639188511297E-4</v>
      </c>
      <c r="L47" s="3">
        <v>5.9182327240705499E-3</v>
      </c>
      <c r="M47" s="3">
        <v>6.0000005178153498E-3</v>
      </c>
      <c r="N47" s="3" t="s">
        <v>31</v>
      </c>
      <c r="O47" s="5">
        <v>24</v>
      </c>
    </row>
    <row r="48" spans="1:15">
      <c r="A48" s="7">
        <v>44228</v>
      </c>
      <c r="B48" s="10">
        <v>0</v>
      </c>
      <c r="C48" s="3">
        <v>0</v>
      </c>
      <c r="D48" s="3">
        <v>81.583801269531307</v>
      </c>
      <c r="E48" s="3">
        <v>0</v>
      </c>
      <c r="F48" s="3" t="s">
        <v>31</v>
      </c>
      <c r="G48" s="3">
        <v>1.6666666666666701E-2</v>
      </c>
      <c r="H48" s="3">
        <v>15.3499956130981</v>
      </c>
      <c r="I48" s="3" t="s">
        <v>31</v>
      </c>
      <c r="J48" s="3">
        <v>24</v>
      </c>
      <c r="K48" s="16">
        <v>9.0984962298534797E-5</v>
      </c>
      <c r="L48" s="3">
        <v>1.9751284271478701E-3</v>
      </c>
      <c r="M48" s="3">
        <v>2.0000000949949E-3</v>
      </c>
      <c r="N48" s="3" t="s">
        <v>31</v>
      </c>
      <c r="O48" s="5">
        <v>24</v>
      </c>
    </row>
    <row r="49" spans="1:15">
      <c r="A49" s="7">
        <v>44229</v>
      </c>
      <c r="B49" s="10">
        <v>0</v>
      </c>
      <c r="C49" s="3">
        <v>0</v>
      </c>
      <c r="D49" s="3">
        <v>0</v>
      </c>
      <c r="E49" s="3">
        <v>0</v>
      </c>
      <c r="F49" s="3" t="s">
        <v>31</v>
      </c>
      <c r="G49" s="3">
        <v>0</v>
      </c>
      <c r="H49" s="3">
        <v>15.0299968719482</v>
      </c>
      <c r="I49" s="3" t="s">
        <v>31</v>
      </c>
      <c r="J49" s="3">
        <v>24</v>
      </c>
      <c r="K49" s="3">
        <v>0</v>
      </c>
      <c r="L49" s="3">
        <v>0</v>
      </c>
      <c r="M49" s="3">
        <v>0</v>
      </c>
      <c r="N49" s="3" t="s">
        <v>31</v>
      </c>
      <c r="O49" s="5">
        <v>24</v>
      </c>
    </row>
    <row r="50" spans="1:15">
      <c r="A50" s="7">
        <v>44230</v>
      </c>
      <c r="B50" s="10">
        <v>2.8207155992276999E-4</v>
      </c>
      <c r="C50" s="3">
        <v>9.9535509943962097E-3</v>
      </c>
      <c r="D50" s="3">
        <v>37.038249969482401</v>
      </c>
      <c r="E50" s="3">
        <v>1.00000007078052E-2</v>
      </c>
      <c r="F50" s="3" t="s">
        <v>31</v>
      </c>
      <c r="G50" s="3">
        <v>3.3333333333333298E-2</v>
      </c>
      <c r="H50" s="3">
        <v>13.039997100830099</v>
      </c>
      <c r="I50" s="3" t="s">
        <v>31</v>
      </c>
      <c r="J50" s="3">
        <v>24</v>
      </c>
      <c r="K50" s="3">
        <v>1.8269954016432201E-3</v>
      </c>
      <c r="L50" s="3">
        <v>4.6562772244214998E-2</v>
      </c>
      <c r="M50" s="3">
        <v>4.69999946653843E-2</v>
      </c>
      <c r="N50" s="3" t="s">
        <v>31</v>
      </c>
      <c r="O50" s="5">
        <v>24</v>
      </c>
    </row>
    <row r="51" spans="1:15">
      <c r="A51" s="7">
        <v>44231</v>
      </c>
      <c r="B51" s="10">
        <v>2.91548413224518E-3</v>
      </c>
      <c r="C51" s="3">
        <v>2.8575997799634899E-2</v>
      </c>
      <c r="D51" s="3">
        <v>103.16423034668</v>
      </c>
      <c r="E51" s="3">
        <v>3.0000001192092899E-2</v>
      </c>
      <c r="F51" s="3" t="s">
        <v>31</v>
      </c>
      <c r="G51" s="3">
        <v>6.6666666666666693E-2</v>
      </c>
      <c r="H51" s="3">
        <v>17.079992294311499</v>
      </c>
      <c r="I51" s="3" t="s">
        <v>31</v>
      </c>
      <c r="J51" s="3">
        <v>24</v>
      </c>
      <c r="K51" s="3">
        <v>0</v>
      </c>
      <c r="L51" s="3">
        <v>0</v>
      </c>
      <c r="M51" s="3">
        <v>0</v>
      </c>
      <c r="N51" s="3" t="s">
        <v>31</v>
      </c>
      <c r="O51" s="5">
        <v>24</v>
      </c>
    </row>
    <row r="52" spans="1:15">
      <c r="A52" s="7">
        <v>44232</v>
      </c>
      <c r="B52" s="10">
        <v>0</v>
      </c>
      <c r="C52" s="3">
        <v>0</v>
      </c>
      <c r="D52" s="3">
        <v>0</v>
      </c>
      <c r="E52" s="3">
        <v>0</v>
      </c>
      <c r="F52" s="3" t="s">
        <v>31</v>
      </c>
      <c r="G52" s="3">
        <v>0</v>
      </c>
      <c r="H52" s="3">
        <v>19.509992599487301</v>
      </c>
      <c r="I52" s="3" t="s">
        <v>31</v>
      </c>
      <c r="J52" s="3">
        <v>24</v>
      </c>
      <c r="K52" s="3">
        <v>0</v>
      </c>
      <c r="L52" s="3">
        <v>0</v>
      </c>
      <c r="M52" s="3">
        <v>0</v>
      </c>
      <c r="N52" s="3" t="s">
        <v>31</v>
      </c>
      <c r="O52" s="5">
        <v>24</v>
      </c>
    </row>
    <row r="53" spans="1:15">
      <c r="A53" s="7">
        <v>44233</v>
      </c>
      <c r="B53" s="11">
        <v>-3.2745891076047001E-5</v>
      </c>
      <c r="C53" s="3">
        <v>1.00061353296041E-2</v>
      </c>
      <c r="D53" s="3">
        <v>1.6494661569595299</v>
      </c>
      <c r="E53" s="3">
        <v>1.00000007078052E-2</v>
      </c>
      <c r="F53" s="3" t="s">
        <v>31</v>
      </c>
      <c r="G53" s="3">
        <v>1.6666666666666701E-2</v>
      </c>
      <c r="H53" s="3">
        <v>20.739986419677699</v>
      </c>
      <c r="I53" s="3" t="s">
        <v>31</v>
      </c>
      <c r="J53" s="3">
        <v>24</v>
      </c>
      <c r="K53" s="3">
        <v>0</v>
      </c>
      <c r="L53" s="3">
        <v>0</v>
      </c>
      <c r="M53" s="3">
        <v>0</v>
      </c>
      <c r="N53" s="3" t="s">
        <v>31</v>
      </c>
      <c r="O53" s="5">
        <v>24</v>
      </c>
    </row>
    <row r="54" spans="1:15">
      <c r="A54" s="7">
        <v>44234</v>
      </c>
      <c r="B54" s="11">
        <v>8.5062194557394805E-5</v>
      </c>
      <c r="C54" s="3">
        <v>9.9998889490961994E-3</v>
      </c>
      <c r="D54" s="3">
        <v>13.403805732727101</v>
      </c>
      <c r="E54" s="3">
        <v>1.00000007078052E-2</v>
      </c>
      <c r="F54" s="3" t="s">
        <v>31</v>
      </c>
      <c r="G54" s="3">
        <v>1.6666666666666701E-2</v>
      </c>
      <c r="H54" s="3">
        <v>20.789993286132798</v>
      </c>
      <c r="I54" s="3" t="s">
        <v>31</v>
      </c>
      <c r="J54" s="3">
        <v>24</v>
      </c>
      <c r="K54" s="3">
        <v>0</v>
      </c>
      <c r="L54" s="3">
        <v>0</v>
      </c>
      <c r="M54" s="3">
        <v>0</v>
      </c>
      <c r="N54" s="3" t="s">
        <v>31</v>
      </c>
      <c r="O54" s="5">
        <v>24</v>
      </c>
    </row>
    <row r="55" spans="1:15">
      <c r="A55" s="7">
        <v>44235</v>
      </c>
      <c r="B55" s="10">
        <v>1.4686078066006301E-3</v>
      </c>
      <c r="C55" s="3">
        <v>1.9413158297538799E-2</v>
      </c>
      <c r="D55" s="3">
        <v>80.808097839355497</v>
      </c>
      <c r="E55" s="3">
        <v>2.00000014156103E-2</v>
      </c>
      <c r="F55" s="3" t="s">
        <v>31</v>
      </c>
      <c r="G55" s="3">
        <v>3.3333333333333298E-2</v>
      </c>
      <c r="H55" s="3">
        <v>16.039995193481399</v>
      </c>
      <c r="I55" s="3" t="s">
        <v>31</v>
      </c>
      <c r="J55" s="3">
        <v>24</v>
      </c>
      <c r="K55" s="3">
        <v>0</v>
      </c>
      <c r="L55" s="3">
        <v>0</v>
      </c>
      <c r="M55" s="3">
        <v>0</v>
      </c>
      <c r="N55" s="3" t="s">
        <v>31</v>
      </c>
      <c r="O55" s="5">
        <v>24</v>
      </c>
    </row>
    <row r="56" spans="1:15">
      <c r="A56" s="7">
        <v>44236</v>
      </c>
      <c r="B56" s="10">
        <v>0</v>
      </c>
      <c r="C56" s="3">
        <v>0</v>
      </c>
      <c r="D56" s="3">
        <v>0</v>
      </c>
      <c r="E56" s="3">
        <v>0</v>
      </c>
      <c r="F56" s="3" t="s">
        <v>31</v>
      </c>
      <c r="G56" s="3">
        <v>0</v>
      </c>
      <c r="H56" s="3">
        <v>16.249996185302699</v>
      </c>
      <c r="I56" s="3" t="s">
        <v>31</v>
      </c>
      <c r="J56" s="3">
        <v>24</v>
      </c>
      <c r="K56" s="3">
        <v>0</v>
      </c>
      <c r="L56" s="3">
        <v>0</v>
      </c>
      <c r="M56" s="3">
        <v>0</v>
      </c>
      <c r="N56" s="3" t="s">
        <v>31</v>
      </c>
      <c r="O56" s="5">
        <v>24</v>
      </c>
    </row>
    <row r="57" spans="1:15">
      <c r="A57" s="7">
        <v>44237</v>
      </c>
      <c r="B57" s="10">
        <v>5.7446432765573296E-4</v>
      </c>
      <c r="C57" s="3">
        <v>9.8136346787214297E-3</v>
      </c>
      <c r="D57" s="3">
        <v>70.384628295898395</v>
      </c>
      <c r="E57" s="3">
        <v>1.00000007078052E-2</v>
      </c>
      <c r="F57" s="3" t="s">
        <v>31</v>
      </c>
      <c r="G57" s="3">
        <v>3.3333333333333298E-2</v>
      </c>
      <c r="H57" s="3">
        <v>19.269992828369102</v>
      </c>
      <c r="I57" s="3" t="s">
        <v>31</v>
      </c>
      <c r="J57" s="3">
        <v>24</v>
      </c>
      <c r="K57" s="3">
        <v>0</v>
      </c>
      <c r="L57" s="3">
        <v>0</v>
      </c>
      <c r="M57" s="3">
        <v>0</v>
      </c>
      <c r="N57" s="3" t="s">
        <v>31</v>
      </c>
      <c r="O57" s="5">
        <v>24</v>
      </c>
    </row>
    <row r="58" spans="1:15">
      <c r="A58" s="7">
        <v>44238</v>
      </c>
      <c r="B58" s="10">
        <v>0</v>
      </c>
      <c r="C58" s="3">
        <v>0</v>
      </c>
      <c r="D58" s="3">
        <v>109.05052185058599</v>
      </c>
      <c r="E58" s="3">
        <v>0</v>
      </c>
      <c r="F58" s="3" t="s">
        <v>31</v>
      </c>
      <c r="G58" s="3">
        <v>1.6666666666666701E-2</v>
      </c>
      <c r="H58" s="3">
        <v>19.549993515014599</v>
      </c>
      <c r="I58" s="3" t="s">
        <v>31</v>
      </c>
      <c r="J58" s="3">
        <v>24</v>
      </c>
      <c r="K58" s="3">
        <v>0</v>
      </c>
      <c r="L58" s="3">
        <v>0</v>
      </c>
      <c r="M58" s="3">
        <v>0</v>
      </c>
      <c r="N58" s="3" t="s">
        <v>31</v>
      </c>
      <c r="O58" s="5">
        <v>24</v>
      </c>
    </row>
    <row r="59" spans="1:15">
      <c r="A59" s="7">
        <v>44239</v>
      </c>
      <c r="B59" s="10">
        <v>2.8564825188368598E-3</v>
      </c>
      <c r="C59" s="3">
        <v>4.9039326608181E-2</v>
      </c>
      <c r="D59" s="3">
        <v>58.452308654785199</v>
      </c>
      <c r="E59" s="3">
        <v>5.00000044703484E-2</v>
      </c>
      <c r="F59" s="3" t="s">
        <v>31</v>
      </c>
      <c r="G59" s="3">
        <v>8.3333333333333301E-2</v>
      </c>
      <c r="H59" s="3">
        <v>20.059991836547901</v>
      </c>
      <c r="I59" s="3" t="s">
        <v>31</v>
      </c>
      <c r="J59" s="3">
        <v>24</v>
      </c>
      <c r="K59" s="3">
        <v>0</v>
      </c>
      <c r="L59" s="3">
        <v>0</v>
      </c>
      <c r="M59" s="3">
        <v>0</v>
      </c>
      <c r="N59" s="3" t="s">
        <v>31</v>
      </c>
      <c r="O59" s="5">
        <v>24</v>
      </c>
    </row>
    <row r="60" spans="1:15">
      <c r="A60" s="7">
        <v>44240</v>
      </c>
      <c r="B60" s="10">
        <v>6.5041566267609596E-4</v>
      </c>
      <c r="C60" s="3">
        <v>2.9847782105207402E-2</v>
      </c>
      <c r="D60" s="3">
        <v>41.256546020507798</v>
      </c>
      <c r="E60" s="3">
        <v>3.0000001192092899E-2</v>
      </c>
      <c r="F60" s="3" t="s">
        <v>31</v>
      </c>
      <c r="G60" s="3">
        <v>8.3333333333333301E-2</v>
      </c>
      <c r="H60" s="3">
        <v>21.3899936676025</v>
      </c>
      <c r="I60" s="3" t="s">
        <v>31</v>
      </c>
      <c r="J60" s="3">
        <v>24</v>
      </c>
      <c r="K60" s="3">
        <v>0</v>
      </c>
      <c r="L60" s="3">
        <v>0</v>
      </c>
      <c r="M60" s="3">
        <v>0</v>
      </c>
      <c r="N60" s="3" t="s">
        <v>31</v>
      </c>
      <c r="O60" s="5">
        <v>24</v>
      </c>
    </row>
    <row r="61" spans="1:15">
      <c r="A61" s="7">
        <v>44241</v>
      </c>
      <c r="B61" s="10">
        <v>0</v>
      </c>
      <c r="C61" s="3">
        <v>0</v>
      </c>
      <c r="D61" s="3">
        <v>0</v>
      </c>
      <c r="E61" s="3">
        <v>0</v>
      </c>
      <c r="F61" s="3" t="s">
        <v>31</v>
      </c>
      <c r="G61" s="3">
        <v>0</v>
      </c>
      <c r="H61" s="3">
        <v>22.039993286132798</v>
      </c>
      <c r="I61" s="3" t="s">
        <v>31</v>
      </c>
      <c r="J61" s="3">
        <v>24</v>
      </c>
      <c r="K61" s="3">
        <v>0</v>
      </c>
      <c r="L61" s="3">
        <v>0</v>
      </c>
      <c r="M61" s="3">
        <v>0</v>
      </c>
      <c r="N61" s="3" t="s">
        <v>31</v>
      </c>
      <c r="O61" s="5">
        <v>24</v>
      </c>
    </row>
    <row r="62" spans="1:15">
      <c r="A62" s="7">
        <v>44242</v>
      </c>
      <c r="B62" s="10">
        <v>9.0219441335648298E-4</v>
      </c>
      <c r="C62" s="3">
        <v>1.9589893519878401E-2</v>
      </c>
      <c r="D62" s="3">
        <v>68.891769409179702</v>
      </c>
      <c r="E62" s="3">
        <v>2.00000014156103E-2</v>
      </c>
      <c r="F62" s="3" t="s">
        <v>31</v>
      </c>
      <c r="G62" s="3">
        <v>0.1</v>
      </c>
      <c r="H62" s="3">
        <v>20.559989929199201</v>
      </c>
      <c r="I62" s="3" t="s">
        <v>31</v>
      </c>
      <c r="J62" s="3">
        <v>24</v>
      </c>
      <c r="K62" s="3">
        <v>0</v>
      </c>
      <c r="L62" s="3">
        <v>0</v>
      </c>
      <c r="M62" s="3">
        <v>0</v>
      </c>
      <c r="N62" s="3" t="s">
        <v>31</v>
      </c>
      <c r="O62" s="5">
        <v>24</v>
      </c>
    </row>
    <row r="63" spans="1:15">
      <c r="A63" s="7">
        <v>44243</v>
      </c>
      <c r="B63" s="10">
        <v>1.7597471596673101E-3</v>
      </c>
      <c r="C63" s="3">
        <v>2.93751396238804E-2</v>
      </c>
      <c r="D63" s="3">
        <v>60.656169891357401</v>
      </c>
      <c r="E63" s="3">
        <v>3.0000001192092899E-2</v>
      </c>
      <c r="F63" s="3" t="s">
        <v>31</v>
      </c>
      <c r="G63" s="3">
        <v>0.116666666666667</v>
      </c>
      <c r="H63" s="3">
        <v>18.189994812011701</v>
      </c>
      <c r="I63" s="3" t="s">
        <v>31</v>
      </c>
      <c r="J63" s="3">
        <v>24</v>
      </c>
      <c r="K63" s="3">
        <v>0</v>
      </c>
      <c r="L63" s="3">
        <v>0</v>
      </c>
      <c r="M63" s="3">
        <v>0</v>
      </c>
      <c r="N63" s="3" t="s">
        <v>31</v>
      </c>
      <c r="O63" s="5">
        <v>24</v>
      </c>
    </row>
    <row r="64" spans="1:15">
      <c r="A64" s="7">
        <v>44244</v>
      </c>
      <c r="B64" s="10">
        <v>5.4925022413954095E-4</v>
      </c>
      <c r="C64" s="3">
        <v>4.99741286039352E-2</v>
      </c>
      <c r="D64" s="3">
        <v>15.891558647155801</v>
      </c>
      <c r="E64" s="3">
        <v>5.00000044703484E-2</v>
      </c>
      <c r="F64" s="3" t="s">
        <v>31</v>
      </c>
      <c r="G64" s="3">
        <v>1.6666666666666701E-2</v>
      </c>
      <c r="H64" s="3">
        <v>18.919994354248001</v>
      </c>
      <c r="I64" s="3" t="s">
        <v>31</v>
      </c>
      <c r="J64" s="3">
        <v>24</v>
      </c>
      <c r="K64" s="3">
        <v>0</v>
      </c>
      <c r="L64" s="3">
        <v>0</v>
      </c>
      <c r="M64" s="3">
        <v>0</v>
      </c>
      <c r="N64" s="3" t="s">
        <v>31</v>
      </c>
      <c r="O64" s="5">
        <v>24</v>
      </c>
    </row>
    <row r="65" spans="1:15">
      <c r="A65" s="7">
        <v>44245</v>
      </c>
      <c r="B65" s="10">
        <v>1.4021248789504201E-3</v>
      </c>
      <c r="C65" s="3">
        <v>3.9655782282352399E-2</v>
      </c>
      <c r="D65" s="3">
        <v>53.476108551025398</v>
      </c>
      <c r="E65" s="3">
        <v>4.0000002831220599E-2</v>
      </c>
      <c r="F65" s="3" t="s">
        <v>31</v>
      </c>
      <c r="G65" s="3">
        <v>6.6666666666666693E-2</v>
      </c>
      <c r="H65" s="3">
        <v>22.2499904632568</v>
      </c>
      <c r="I65" s="3" t="s">
        <v>31</v>
      </c>
      <c r="J65" s="3">
        <v>24</v>
      </c>
      <c r="K65" s="3">
        <v>0</v>
      </c>
      <c r="L65" s="3">
        <v>0</v>
      </c>
      <c r="M65" s="3">
        <v>0</v>
      </c>
      <c r="N65" s="3" t="s">
        <v>31</v>
      </c>
      <c r="O65" s="5">
        <v>24</v>
      </c>
    </row>
    <row r="66" spans="1:15">
      <c r="A66" s="7">
        <v>44246</v>
      </c>
      <c r="B66" s="10">
        <v>0</v>
      </c>
      <c r="C66" s="3">
        <v>0</v>
      </c>
      <c r="D66" s="3">
        <v>6.4967498779296902</v>
      </c>
      <c r="E66" s="3">
        <v>0</v>
      </c>
      <c r="F66" s="3" t="s">
        <v>31</v>
      </c>
      <c r="G66" s="3">
        <v>0.05</v>
      </c>
      <c r="H66" s="3">
        <v>19.649995803833001</v>
      </c>
      <c r="I66" s="3" t="s">
        <v>31</v>
      </c>
      <c r="J66" s="3">
        <v>24</v>
      </c>
      <c r="K66" s="3">
        <v>0</v>
      </c>
      <c r="L66" s="3">
        <v>0</v>
      </c>
      <c r="M66" s="3">
        <v>0</v>
      </c>
      <c r="N66" s="3" t="s">
        <v>31</v>
      </c>
      <c r="O66" s="5">
        <v>24</v>
      </c>
    </row>
    <row r="67" spans="1:15">
      <c r="A67" s="7">
        <v>44247</v>
      </c>
      <c r="B67" s="10">
        <v>0</v>
      </c>
      <c r="C67" s="3">
        <v>0</v>
      </c>
      <c r="D67" s="3">
        <v>24.202802658081101</v>
      </c>
      <c r="E67" s="3">
        <v>0</v>
      </c>
      <c r="F67" s="3" t="s">
        <v>31</v>
      </c>
      <c r="G67" s="3">
        <v>8.3333333333333301E-2</v>
      </c>
      <c r="H67" s="3">
        <v>19.8799953460693</v>
      </c>
      <c r="I67" s="3" t="s">
        <v>31</v>
      </c>
      <c r="J67" s="3">
        <v>24</v>
      </c>
      <c r="K67" s="3">
        <v>0</v>
      </c>
      <c r="L67" s="3">
        <v>0</v>
      </c>
      <c r="M67" s="3">
        <v>0</v>
      </c>
      <c r="N67" s="3" t="s">
        <v>31</v>
      </c>
      <c r="O67" s="5">
        <v>24</v>
      </c>
    </row>
    <row r="68" spans="1:15">
      <c r="A68" s="7">
        <v>44248</v>
      </c>
      <c r="B68" s="10">
        <v>0</v>
      </c>
      <c r="C68" s="3">
        <v>0</v>
      </c>
      <c r="D68" s="3">
        <v>89.287322998046903</v>
      </c>
      <c r="E68" s="3">
        <v>0</v>
      </c>
      <c r="F68" s="3" t="s">
        <v>31</v>
      </c>
      <c r="G68" s="3">
        <v>3.3333333333333298E-2</v>
      </c>
      <c r="H68" s="3">
        <v>17.1199951171875</v>
      </c>
      <c r="I68" s="3" t="s">
        <v>31</v>
      </c>
      <c r="J68" s="3">
        <v>24</v>
      </c>
      <c r="K68" s="3">
        <v>0</v>
      </c>
      <c r="L68" s="3">
        <v>0</v>
      </c>
      <c r="M68" s="3">
        <v>0</v>
      </c>
      <c r="N68" s="3" t="s">
        <v>31</v>
      </c>
      <c r="O68" s="5">
        <v>24</v>
      </c>
    </row>
    <row r="69" spans="1:15" ht="15" thickBot="1">
      <c r="A69" s="8">
        <v>44249</v>
      </c>
      <c r="B69" s="32">
        <v>2.4735054466873402E-4</v>
      </c>
      <c r="C69" s="33">
        <v>9.9618099629878998E-3</v>
      </c>
      <c r="D69" s="33">
        <v>61.058250427246101</v>
      </c>
      <c r="E69" s="33">
        <v>1.00000007078052E-2</v>
      </c>
      <c r="F69" s="33" t="s">
        <v>31</v>
      </c>
      <c r="G69" s="33">
        <v>3.3333333333333298E-2</v>
      </c>
      <c r="H69" s="33">
        <v>19.069993972778299</v>
      </c>
      <c r="I69" s="33" t="s">
        <v>31</v>
      </c>
      <c r="J69" s="33">
        <v>24</v>
      </c>
      <c r="K69" s="33">
        <v>0</v>
      </c>
      <c r="L69" s="33">
        <v>0</v>
      </c>
      <c r="M69" s="33">
        <v>0</v>
      </c>
      <c r="N69" s="33" t="s">
        <v>31</v>
      </c>
      <c r="O69" s="34">
        <v>24</v>
      </c>
    </row>
    <row r="70" spans="1:15" ht="15" thickBot="1">
      <c r="A70" s="15" t="s">
        <v>26</v>
      </c>
      <c r="B70" s="28">
        <f>SUM(B39:B69)</f>
        <v>1.8916729321063027E-2</v>
      </c>
      <c r="C70" s="29">
        <f>SUM(C39:C69)</f>
        <v>0.41335712838917948</v>
      </c>
      <c r="D70" s="29">
        <f>AVERAGE(D39:D69)</f>
        <v>43.18240469117319</v>
      </c>
      <c r="E70" s="29">
        <f>SUM(E39:E69)</f>
        <v>0.42000002786517182</v>
      </c>
      <c r="F70" s="29"/>
      <c r="G70" s="29">
        <f>SUM(G39:G69)</f>
        <v>1.0333333333333337</v>
      </c>
      <c r="H70" s="29">
        <f>SUM(H39:H69)</f>
        <v>579.73980808258</v>
      </c>
      <c r="I70" s="29"/>
      <c r="J70" s="29">
        <f>SUM(J39:J69)</f>
        <v>744</v>
      </c>
      <c r="K70" s="29">
        <f>SUM(K39:K69)</f>
        <v>3.0126188539725297E-3</v>
      </c>
      <c r="L70" s="29">
        <f>SUM(L39:L69)</f>
        <v>7.2238803608342991E-2</v>
      </c>
      <c r="M70" s="29">
        <f>SUM(M39:M69)</f>
        <v>7.2999996249564034E-2</v>
      </c>
      <c r="N70" s="29"/>
      <c r="O70" s="30">
        <f>SUM(O39:O69)</f>
        <v>744</v>
      </c>
    </row>
  </sheetData>
  <mergeCells count="3">
    <mergeCell ref="H37:O37"/>
    <mergeCell ref="B37:G37"/>
    <mergeCell ref="B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0223A0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Теплотехник</dc:creator>
  <cp:lastModifiedBy>Teplotehnik</cp:lastModifiedBy>
  <dcterms:created xsi:type="dcterms:W3CDTF">2021-02-23T14:52:49Z</dcterms:created>
  <dcterms:modified xsi:type="dcterms:W3CDTF">2021-02-23T15:20:05Z</dcterms:modified>
</cp:coreProperties>
</file>